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6240" windowHeight="4125"/>
  </bookViews>
  <sheets>
    <sheet name="Έλεγχος Ομογένειας" sheetId="2" r:id="rId1"/>
    <sheet name="Συμπλήρωση χρονοσειράς" sheetId="18" r:id="rId2"/>
  </sheets>
  <calcPr calcId="125725"/>
</workbook>
</file>

<file path=xl/calcChain.xml><?xml version="1.0" encoding="utf-8"?>
<calcChain xmlns="http://schemas.openxmlformats.org/spreadsheetml/2006/main">
  <c r="K3" i="2"/>
  <c r="G4"/>
  <c r="H4"/>
  <c r="K4"/>
  <c r="I4"/>
  <c r="J4"/>
  <c r="J5" s="1"/>
  <c r="J6" s="1"/>
  <c r="J7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G5"/>
  <c r="I5"/>
  <c r="G6"/>
  <c r="I6"/>
  <c r="I7" s="1"/>
  <c r="G7"/>
  <c r="G8"/>
  <c r="G9"/>
  <c r="H5"/>
  <c r="K5"/>
  <c r="H6"/>
  <c r="G10"/>
  <c r="G11" s="1"/>
  <c r="K6"/>
  <c r="H7"/>
  <c r="H8"/>
  <c r="H9"/>
  <c r="H10"/>
  <c r="H11"/>
  <c r="H12"/>
  <c r="H13"/>
  <c r="H14"/>
  <c r="H15"/>
  <c r="H16"/>
  <c r="H17" s="1"/>
  <c r="H18" s="1"/>
  <c r="H19" s="1"/>
  <c r="H20" s="1"/>
  <c r="H21" s="1"/>
  <c r="H22" s="1"/>
  <c r="G12" l="1"/>
  <c r="K7"/>
  <c r="I8"/>
  <c r="I9" l="1"/>
  <c r="K8"/>
  <c r="G13"/>
  <c r="I10" l="1"/>
  <c r="K9"/>
  <c r="G14"/>
  <c r="G15" l="1"/>
  <c r="I11"/>
  <c r="K10"/>
  <c r="I12" l="1"/>
  <c r="K11"/>
  <c r="G16"/>
  <c r="G17" l="1"/>
  <c r="I13"/>
  <c r="K12"/>
  <c r="I14" l="1"/>
  <c r="K13"/>
  <c r="G18"/>
  <c r="G19" l="1"/>
  <c r="I15"/>
  <c r="K14"/>
  <c r="I16" l="1"/>
  <c r="K15"/>
  <c r="G20"/>
  <c r="G21" l="1"/>
  <c r="I17"/>
  <c r="K16"/>
  <c r="I18" l="1"/>
  <c r="K17"/>
  <c r="G22"/>
  <c r="I19" l="1"/>
  <c r="K18"/>
  <c r="I20" l="1"/>
  <c r="K19"/>
  <c r="I21" l="1"/>
  <c r="K20"/>
  <c r="I22" l="1"/>
  <c r="K22" s="1"/>
  <c r="K21"/>
</calcChain>
</file>

<file path=xl/comments1.xml><?xml version="1.0" encoding="utf-8"?>
<comments xmlns="http://schemas.openxmlformats.org/spreadsheetml/2006/main">
  <authors>
    <author>Andreadakis</author>
  </authors>
  <commentList>
    <comment ref="G4" authorId="0">
      <text>
        <r>
          <rPr>
            <b/>
            <sz val="12"/>
            <color indexed="81"/>
            <rFont val="Tahoma"/>
            <family val="2"/>
            <charset val="161"/>
          </rPr>
          <t xml:space="preserve">=G3+C4
</t>
        </r>
      </text>
    </comment>
  </commentList>
</comments>
</file>

<file path=xl/comments2.xml><?xml version="1.0" encoding="utf-8"?>
<comments xmlns="http://schemas.openxmlformats.org/spreadsheetml/2006/main">
  <authors>
    <author>Andreadakis</author>
  </authors>
  <commentList>
    <comment ref="C2" authorId="0">
      <text>
        <r>
          <rPr>
            <b/>
            <sz val="8"/>
            <color indexed="81"/>
            <rFont val="Tahoma"/>
            <family val="2"/>
            <charset val="161"/>
          </rPr>
          <t>=(F4*B2)+F5</t>
        </r>
      </text>
    </comment>
    <comment ref="F2" authorId="0">
      <text>
        <r>
          <rPr>
            <b/>
            <sz val="8"/>
            <color indexed="81"/>
            <rFont val="Tahoma"/>
            <family val="2"/>
            <charset val="161"/>
          </rPr>
          <t>=CORREL(C16:C31;B16:B31)
Συντελεστής συσχέτισης</t>
        </r>
      </text>
    </comment>
    <comment ref="F4" authorId="0">
      <text>
        <r>
          <rPr>
            <b/>
            <sz val="8"/>
            <color indexed="81"/>
            <rFont val="Tahoma"/>
            <family val="2"/>
            <charset val="161"/>
          </rPr>
          <t>=SLOPE(C16:C31;B16:B31)
Κλίση ευθείας</t>
        </r>
      </text>
    </comment>
    <comment ref="F5" authorId="0">
      <text>
        <r>
          <rPr>
            <b/>
            <sz val="8"/>
            <color indexed="81"/>
            <rFont val="Tahoma"/>
            <family val="2"/>
            <charset val="161"/>
          </rPr>
          <t>=INTERCEPT(C16:C31;B16:B31)</t>
        </r>
      </text>
    </comment>
    <comment ref="F6" authorId="0">
      <text>
        <r>
          <rPr>
            <b/>
            <sz val="8"/>
            <color indexed="81"/>
            <rFont val="Tahoma"/>
            <family val="2"/>
            <charset val="161"/>
          </rPr>
          <t>=COUNTA(B16:B31)
Αριθμός κοινών ετών</t>
        </r>
      </text>
    </comment>
    <comment ref="F7" authorId="0">
      <text>
        <r>
          <rPr>
            <b/>
            <sz val="8"/>
            <color indexed="81"/>
            <rFont val="Tahoma"/>
            <family val="2"/>
            <charset val="161"/>
          </rPr>
          <t>=2/SQRT(F6)
Κρίσιμη τιμή συντελεστή</t>
        </r>
      </text>
    </comment>
  </commentList>
</comments>
</file>

<file path=xl/sharedStrings.xml><?xml version="1.0" encoding="utf-8"?>
<sst xmlns="http://schemas.openxmlformats.org/spreadsheetml/2006/main" count="42" uniqueCount="42">
  <si>
    <t>1967-68</t>
  </si>
  <si>
    <t>1968-69</t>
  </si>
  <si>
    <t>1969-70</t>
  </si>
  <si>
    <t>1970-71</t>
  </si>
  <si>
    <t>1971-72</t>
  </si>
  <si>
    <t>1972-73</t>
  </si>
  <si>
    <t>1973-74</t>
  </si>
  <si>
    <t>1975-76</t>
  </si>
  <si>
    <t>1976-77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</si>
  <si>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</si>
  <si>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</si>
  <si>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</si>
  <si>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</si>
  <si>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</si>
  <si>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</si>
  <si>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</si>
  <si>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</si>
  <si>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</si>
  <si>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</si>
  <si>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1974-75</t>
  </si>
  <si>
    <t>Έτη</t>
  </si>
  <si>
    <t>Σταθμός Α</t>
  </si>
  <si>
    <t>Σταθμός Β</t>
  </si>
  <si>
    <t>Σταθμός Γ</t>
  </si>
  <si>
    <t>Σταθμός Δ</t>
  </si>
  <si>
    <t>Μέσο ετήσιο</t>
  </si>
  <si>
    <t>ΣΑ</t>
  </si>
  <si>
    <t>ΣΒ</t>
  </si>
  <si>
    <t>ΣΓ</t>
  </si>
  <si>
    <t>ΣΔ</t>
  </si>
  <si>
    <t>Σ(Α+Β+Γ)/3</t>
  </si>
  <si>
    <t>Άθροισμα διορθωμένου ύψους βροχής</t>
  </si>
  <si>
    <t>Διορθωμένο ύψος βροχής σταθμού Δ</t>
  </si>
  <si>
    <t>Έτος</t>
  </si>
  <si>
    <t>Σταθμός Χ</t>
  </si>
  <si>
    <t>Σταθμός Υ</t>
  </si>
  <si>
    <t>r =</t>
  </si>
  <si>
    <t>a =</t>
  </si>
  <si>
    <t>b =</t>
  </si>
  <si>
    <t>n =</t>
  </si>
  <si>
    <r>
      <t>r</t>
    </r>
    <r>
      <rPr>
        <b/>
        <vertAlign val="subscript"/>
        <sz val="11"/>
        <color indexed="8"/>
        <rFont val="Arial"/>
        <family val="2"/>
        <charset val="161"/>
      </rPr>
      <t xml:space="preserve">c </t>
    </r>
    <r>
      <rPr>
        <b/>
        <sz val="11"/>
        <color indexed="8"/>
        <rFont val="Arial"/>
        <family val="2"/>
        <charset val="161"/>
      </rPr>
      <t>=</t>
    </r>
  </si>
  <si>
    <r>
      <t>r</t>
    </r>
    <r>
      <rPr>
        <b/>
        <vertAlign val="superscript"/>
        <sz val="11"/>
        <color indexed="8"/>
        <rFont val="Arial"/>
        <family val="2"/>
        <charset val="161"/>
      </rPr>
      <t xml:space="preserve">2 </t>
    </r>
    <r>
      <rPr>
        <b/>
        <sz val="11"/>
        <color indexed="8"/>
        <rFont val="Arial"/>
        <family val="2"/>
        <charset val="161"/>
      </rPr>
      <t>=</t>
    </r>
  </si>
</sst>
</file>

<file path=xl/styles.xml><?xml version="1.0" encoding="utf-8"?>
<styleSheet xmlns="http://schemas.openxmlformats.org/spreadsheetml/2006/main">
  <fonts count="10">
    <font>
      <sz val="11"/>
      <color indexed="8"/>
      <name val="Calibri"/>
      <family val="2"/>
      <charset val="161"/>
    </font>
    <font>
      <sz val="11"/>
      <color indexed="10"/>
      <name val="Calibri"/>
      <family val="2"/>
      <charset val="161"/>
    </font>
    <font>
      <b/>
      <sz val="12"/>
      <color indexed="81"/>
      <name val="Tahoma"/>
      <family val="2"/>
      <charset val="161"/>
    </font>
    <font>
      <sz val="8"/>
      <name val="Calibri"/>
      <family val="2"/>
      <charset val="161"/>
    </font>
    <font>
      <sz val="11"/>
      <color indexed="8"/>
      <name val="Arial"/>
      <family val="2"/>
      <charset val="161"/>
    </font>
    <font>
      <b/>
      <sz val="11"/>
      <color indexed="8"/>
      <name val="Arial"/>
      <family val="2"/>
      <charset val="161"/>
    </font>
    <font>
      <b/>
      <vertAlign val="superscript"/>
      <sz val="11"/>
      <color indexed="8"/>
      <name val="Arial"/>
      <family val="2"/>
      <charset val="161"/>
    </font>
    <font>
      <b/>
      <vertAlign val="subscript"/>
      <sz val="11"/>
      <color indexed="8"/>
      <name val="Arial"/>
      <family val="2"/>
      <charset val="161"/>
    </font>
    <font>
      <b/>
      <sz val="12"/>
      <color indexed="8"/>
      <name val="Arial"/>
      <family val="2"/>
      <charset val="161"/>
    </font>
    <font>
      <b/>
      <sz val="8"/>
      <color indexed="81"/>
      <name val="Tahoma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8" fillId="0" borderId="0" xfId="0" applyFont="1"/>
    <xf numFmtId="2" fontId="4" fillId="2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4"/>
  <sheetViews>
    <sheetView tabSelected="1" workbookViewId="0">
      <selection activeCell="K27" sqref="K27"/>
    </sheetView>
  </sheetViews>
  <sheetFormatPr defaultRowHeight="15"/>
  <cols>
    <col min="2" max="2" width="11.7109375" bestFit="1" customWidth="1"/>
    <col min="3" max="4" width="9.42578125" bestFit="1" customWidth="1"/>
    <col min="6" max="6" width="9.42578125" style="8" bestFit="1" customWidth="1"/>
    <col min="7" max="8" width="8.42578125" bestFit="1" customWidth="1"/>
    <col min="10" max="10" width="8.42578125" bestFit="1" customWidth="1"/>
    <col min="11" max="11" width="9.7109375" style="1" bestFit="1" customWidth="1"/>
    <col min="12" max="12" width="12.7109375" style="1" bestFit="1" customWidth="1"/>
    <col min="13" max="13" width="13.140625" bestFit="1" customWidth="1"/>
  </cols>
  <sheetData>
    <row r="1" spans="1:14" s="2" customFormat="1">
      <c r="A1"/>
      <c r="B1"/>
      <c r="C1"/>
      <c r="D1"/>
      <c r="E1"/>
      <c r="F1" s="8"/>
      <c r="G1"/>
      <c r="H1"/>
      <c r="I1"/>
      <c r="J1"/>
      <c r="K1" s="1"/>
      <c r="L1" s="1"/>
      <c r="M1"/>
      <c r="N1"/>
    </row>
    <row r="2" spans="1:14" ht="60">
      <c r="A2" s="2"/>
      <c r="B2" s="6" t="s">
        <v>20</v>
      </c>
      <c r="C2" s="7" t="s">
        <v>21</v>
      </c>
      <c r="D2" s="7" t="s">
        <v>22</v>
      </c>
      <c r="E2" s="7" t="s">
        <v>23</v>
      </c>
      <c r="F2" s="7" t="s">
        <v>24</v>
      </c>
      <c r="G2" s="7" t="s">
        <v>26</v>
      </c>
      <c r="H2" s="7" t="s">
        <v>27</v>
      </c>
      <c r="I2" s="7" t="s">
        <v>28</v>
      </c>
      <c r="J2" s="7" t="s">
        <v>29</v>
      </c>
      <c r="K2" s="7" t="s">
        <v>30</v>
      </c>
      <c r="L2" s="5" t="s">
        <v>32</v>
      </c>
      <c r="M2" s="5" t="s">
        <v>31</v>
      </c>
      <c r="N2" s="2"/>
    </row>
    <row r="3" spans="1:14">
      <c r="B3" s="3" t="s">
        <v>0</v>
      </c>
      <c r="C3" s="4">
        <v>1262.2</v>
      </c>
      <c r="D3" s="4">
        <v>1120.7</v>
      </c>
      <c r="E3" s="4">
        <v>582.4</v>
      </c>
      <c r="F3" s="4">
        <v>1092.2</v>
      </c>
      <c r="G3" s="4">
        <v>1262.2</v>
      </c>
      <c r="H3" s="4">
        <v>1120.7</v>
      </c>
      <c r="I3" s="4">
        <v>582.4</v>
      </c>
      <c r="J3" s="4">
        <v>1092.2</v>
      </c>
      <c r="K3" s="4">
        <f t="shared" ref="K3:K22" si="0">+(G3+H3+I3)/3</f>
        <v>988.43333333333339</v>
      </c>
      <c r="L3" s="3"/>
      <c r="M3" s="3"/>
    </row>
    <row r="4" spans="1:14">
      <c r="B4" s="3" t="s">
        <v>1</v>
      </c>
      <c r="C4" s="4">
        <v>1454.6</v>
      </c>
      <c r="D4" s="4">
        <v>1122.2</v>
      </c>
      <c r="E4" s="4">
        <v>501.5</v>
      </c>
      <c r="F4" s="4">
        <v>1289.8</v>
      </c>
      <c r="G4" s="4">
        <f t="shared" ref="G4:G22" si="1">+G3+C4</f>
        <v>2716.8</v>
      </c>
      <c r="H4" s="4">
        <f t="shared" ref="H4:H22" si="2">+H3+D4</f>
        <v>2242.9</v>
      </c>
      <c r="I4" s="4">
        <f t="shared" ref="I4:I22" si="3">+I3+E4</f>
        <v>1083.9000000000001</v>
      </c>
      <c r="J4" s="4">
        <f t="shared" ref="J4:J22" si="4">+J3+F4</f>
        <v>2382</v>
      </c>
      <c r="K4" s="4">
        <f t="shared" si="0"/>
        <v>2014.5333333333335</v>
      </c>
      <c r="L4" s="3"/>
      <c r="M4" s="3"/>
    </row>
    <row r="5" spans="1:14">
      <c r="B5" s="3" t="s">
        <v>2</v>
      </c>
      <c r="C5" s="4">
        <v>1191.7</v>
      </c>
      <c r="D5" s="4">
        <v>1132.9000000000001</v>
      </c>
      <c r="E5" s="4">
        <v>840</v>
      </c>
      <c r="F5" s="4">
        <v>1279.7</v>
      </c>
      <c r="G5" s="4">
        <f t="shared" si="1"/>
        <v>3908.5</v>
      </c>
      <c r="H5" s="4">
        <f t="shared" si="2"/>
        <v>3375.8</v>
      </c>
      <c r="I5" s="4">
        <f t="shared" si="3"/>
        <v>1923.9</v>
      </c>
      <c r="J5" s="4">
        <f t="shared" si="4"/>
        <v>3661.7</v>
      </c>
      <c r="K5" s="4">
        <f t="shared" si="0"/>
        <v>3069.4</v>
      </c>
      <c r="L5" s="3"/>
      <c r="M5" s="3"/>
    </row>
    <row r="6" spans="1:14">
      <c r="B6" s="3" t="s">
        <v>3</v>
      </c>
      <c r="C6" s="4">
        <v>1424.4</v>
      </c>
      <c r="D6" s="4">
        <v>1359.9</v>
      </c>
      <c r="E6" s="4">
        <v>871.9</v>
      </c>
      <c r="F6" s="4">
        <v>1217.3</v>
      </c>
      <c r="G6" s="4">
        <f t="shared" si="1"/>
        <v>5332.9</v>
      </c>
      <c r="H6" s="4">
        <f t="shared" si="2"/>
        <v>4735.7000000000007</v>
      </c>
      <c r="I6" s="4">
        <f t="shared" si="3"/>
        <v>2795.8</v>
      </c>
      <c r="J6" s="4">
        <f t="shared" si="4"/>
        <v>4879</v>
      </c>
      <c r="K6" s="4">
        <f t="shared" si="0"/>
        <v>4288.1333333333341</v>
      </c>
      <c r="L6" s="3"/>
      <c r="M6" s="3"/>
    </row>
    <row r="7" spans="1:14">
      <c r="B7" s="3" t="s">
        <v>4</v>
      </c>
      <c r="C7" s="4">
        <v>1377.7</v>
      </c>
      <c r="D7" s="4">
        <v>1074.0999999999999</v>
      </c>
      <c r="E7" s="4">
        <v>885.5</v>
      </c>
      <c r="F7" s="4">
        <v>1088.2</v>
      </c>
      <c r="G7" s="4">
        <f t="shared" si="1"/>
        <v>6710.5999999999995</v>
      </c>
      <c r="H7" s="4">
        <f t="shared" si="2"/>
        <v>5809.8000000000011</v>
      </c>
      <c r="I7" s="4">
        <f t="shared" si="3"/>
        <v>3681.3</v>
      </c>
      <c r="J7" s="4">
        <f t="shared" si="4"/>
        <v>5967.2</v>
      </c>
      <c r="K7" s="4">
        <f t="shared" si="0"/>
        <v>5400.5666666666666</v>
      </c>
      <c r="L7" s="3"/>
      <c r="M7" s="3"/>
    </row>
    <row r="8" spans="1:14">
      <c r="B8" s="3" t="s">
        <v>5</v>
      </c>
      <c r="C8" s="4">
        <v>1202.3</v>
      </c>
      <c r="D8" s="4">
        <v>1167.9000000000001</v>
      </c>
      <c r="E8" s="4">
        <v>805.4</v>
      </c>
      <c r="F8" s="4">
        <v>1298.2</v>
      </c>
      <c r="G8" s="4">
        <f t="shared" si="1"/>
        <v>7912.9</v>
      </c>
      <c r="H8" s="4">
        <f t="shared" si="2"/>
        <v>6977.7000000000007</v>
      </c>
      <c r="I8" s="4">
        <f t="shared" si="3"/>
        <v>4486.7</v>
      </c>
      <c r="J8" s="4">
        <f t="shared" si="4"/>
        <v>7265.4</v>
      </c>
      <c r="K8" s="4">
        <f t="shared" si="0"/>
        <v>6459.0999999999995</v>
      </c>
      <c r="L8" s="3"/>
      <c r="M8" s="3"/>
    </row>
    <row r="9" spans="1:14">
      <c r="B9" s="3" t="s">
        <v>6</v>
      </c>
      <c r="C9" s="4">
        <v>1298.5999999999999</v>
      </c>
      <c r="D9" s="4">
        <v>1549.7</v>
      </c>
      <c r="E9" s="4">
        <v>775.6</v>
      </c>
      <c r="F9" s="4">
        <v>1344.2</v>
      </c>
      <c r="G9" s="4">
        <f t="shared" si="1"/>
        <v>9211.5</v>
      </c>
      <c r="H9" s="4">
        <f t="shared" si="2"/>
        <v>8527.4000000000015</v>
      </c>
      <c r="I9" s="4">
        <f t="shared" si="3"/>
        <v>5262.3</v>
      </c>
      <c r="J9" s="4">
        <f t="shared" si="4"/>
        <v>8609.6</v>
      </c>
      <c r="K9" s="4">
        <f t="shared" si="0"/>
        <v>7667.0666666666666</v>
      </c>
      <c r="L9" s="3"/>
      <c r="M9" s="3"/>
    </row>
    <row r="10" spans="1:14">
      <c r="B10" s="3" t="s">
        <v>19</v>
      </c>
      <c r="C10" s="4">
        <v>1077.4000000000001</v>
      </c>
      <c r="D10" s="4">
        <v>1659.3</v>
      </c>
      <c r="E10" s="4">
        <v>743.7</v>
      </c>
      <c r="F10" s="4">
        <v>1149.5</v>
      </c>
      <c r="G10" s="4">
        <f t="shared" si="1"/>
        <v>10288.9</v>
      </c>
      <c r="H10" s="4">
        <f t="shared" si="2"/>
        <v>10186.700000000001</v>
      </c>
      <c r="I10" s="4">
        <f t="shared" si="3"/>
        <v>6006</v>
      </c>
      <c r="J10" s="4">
        <f t="shared" si="4"/>
        <v>9759.1</v>
      </c>
      <c r="K10" s="4">
        <f t="shared" si="0"/>
        <v>8827.1999999999989</v>
      </c>
      <c r="L10" s="3"/>
      <c r="M10" s="3"/>
    </row>
    <row r="11" spans="1:14">
      <c r="B11" s="3" t="s">
        <v>7</v>
      </c>
      <c r="C11" s="4">
        <v>1202</v>
      </c>
      <c r="D11" s="4">
        <v>1118.3</v>
      </c>
      <c r="E11" s="4">
        <v>815.1</v>
      </c>
      <c r="F11" s="4">
        <v>1026.4000000000001</v>
      </c>
      <c r="G11" s="4">
        <f t="shared" si="1"/>
        <v>11490.9</v>
      </c>
      <c r="H11" s="4">
        <f t="shared" si="2"/>
        <v>11305</v>
      </c>
      <c r="I11" s="4">
        <f t="shared" si="3"/>
        <v>6821.1</v>
      </c>
      <c r="J11" s="4">
        <f t="shared" si="4"/>
        <v>10785.5</v>
      </c>
      <c r="K11" s="4">
        <f t="shared" si="0"/>
        <v>9872.3333333333339</v>
      </c>
      <c r="L11" s="3"/>
      <c r="M11" s="3"/>
    </row>
    <row r="12" spans="1:14">
      <c r="B12" s="3" t="s">
        <v>8</v>
      </c>
      <c r="C12" s="4">
        <v>1060</v>
      </c>
      <c r="D12" s="4">
        <v>1164.9000000000001</v>
      </c>
      <c r="E12" s="4">
        <v>517.1</v>
      </c>
      <c r="F12" s="4">
        <v>1016.3</v>
      </c>
      <c r="G12" s="4">
        <f t="shared" si="1"/>
        <v>12550.9</v>
      </c>
      <c r="H12" s="4">
        <f t="shared" si="2"/>
        <v>12469.9</v>
      </c>
      <c r="I12" s="4">
        <f t="shared" si="3"/>
        <v>7338.2000000000007</v>
      </c>
      <c r="J12" s="4">
        <f t="shared" si="4"/>
        <v>11801.8</v>
      </c>
      <c r="K12" s="4">
        <f t="shared" si="0"/>
        <v>10786.333333333334</v>
      </c>
      <c r="L12" s="3"/>
      <c r="M12" s="3"/>
    </row>
    <row r="13" spans="1:14">
      <c r="B13" s="3" t="s">
        <v>9</v>
      </c>
      <c r="C13" s="4">
        <v>1205.2</v>
      </c>
      <c r="D13" s="4">
        <v>1204.7</v>
      </c>
      <c r="E13" s="4">
        <v>798.6</v>
      </c>
      <c r="F13" s="4">
        <v>1563</v>
      </c>
      <c r="G13" s="4">
        <f t="shared" si="1"/>
        <v>13756.1</v>
      </c>
      <c r="H13" s="4">
        <f t="shared" si="2"/>
        <v>13674.6</v>
      </c>
      <c r="I13" s="4">
        <f t="shared" si="3"/>
        <v>8136.8000000000011</v>
      </c>
      <c r="J13" s="4">
        <f t="shared" si="4"/>
        <v>13364.8</v>
      </c>
      <c r="K13" s="4">
        <f t="shared" si="0"/>
        <v>11855.833333333334</v>
      </c>
      <c r="L13" s="3"/>
      <c r="M13" s="3"/>
    </row>
    <row r="14" spans="1:14">
      <c r="B14" s="3" t="s">
        <v>10</v>
      </c>
      <c r="C14" s="4">
        <v>1432</v>
      </c>
      <c r="D14" s="4">
        <v>1674.7</v>
      </c>
      <c r="E14" s="4">
        <v>720.3</v>
      </c>
      <c r="F14" s="4">
        <v>1571.1</v>
      </c>
      <c r="G14" s="4">
        <f t="shared" si="1"/>
        <v>15188.1</v>
      </c>
      <c r="H14" s="4">
        <f t="shared" si="2"/>
        <v>15349.300000000001</v>
      </c>
      <c r="I14" s="4">
        <f t="shared" si="3"/>
        <v>8857.1</v>
      </c>
      <c r="J14" s="4">
        <f t="shared" si="4"/>
        <v>14935.9</v>
      </c>
      <c r="K14" s="4">
        <f t="shared" si="0"/>
        <v>13131.5</v>
      </c>
      <c r="L14" s="3"/>
      <c r="M14" s="3"/>
    </row>
    <row r="15" spans="1:14">
      <c r="B15" s="3" t="s">
        <v>11</v>
      </c>
      <c r="C15" s="4">
        <v>1460</v>
      </c>
      <c r="D15" s="4">
        <v>1335.4</v>
      </c>
      <c r="E15" s="4">
        <v>955.8</v>
      </c>
      <c r="F15" s="4">
        <v>1884.1</v>
      </c>
      <c r="G15" s="4">
        <f t="shared" si="1"/>
        <v>16648.099999999999</v>
      </c>
      <c r="H15" s="4">
        <f t="shared" si="2"/>
        <v>16684.7</v>
      </c>
      <c r="I15" s="4">
        <f t="shared" si="3"/>
        <v>9812.9</v>
      </c>
      <c r="J15" s="4">
        <f t="shared" si="4"/>
        <v>16820</v>
      </c>
      <c r="K15" s="4">
        <f t="shared" si="0"/>
        <v>14381.900000000001</v>
      </c>
      <c r="L15" s="3"/>
      <c r="M15" s="3"/>
    </row>
    <row r="16" spans="1:14">
      <c r="B16" s="3" t="s">
        <v>12</v>
      </c>
      <c r="C16" s="4">
        <v>1286.8</v>
      </c>
      <c r="D16" s="4">
        <v>1664.2</v>
      </c>
      <c r="E16" s="4">
        <v>1008.9</v>
      </c>
      <c r="F16" s="4">
        <v>2129.4</v>
      </c>
      <c r="G16" s="4">
        <f t="shared" si="1"/>
        <v>17934.899999999998</v>
      </c>
      <c r="H16" s="4">
        <f t="shared" si="2"/>
        <v>18348.900000000001</v>
      </c>
      <c r="I16" s="4">
        <f t="shared" si="3"/>
        <v>10821.8</v>
      </c>
      <c r="J16" s="4">
        <f t="shared" si="4"/>
        <v>18949.400000000001</v>
      </c>
      <c r="K16" s="4">
        <f t="shared" si="0"/>
        <v>15701.866666666669</v>
      </c>
      <c r="L16" s="3"/>
      <c r="M16" s="3"/>
    </row>
    <row r="17" spans="2:13">
      <c r="B17" s="3" t="s">
        <v>13</v>
      </c>
      <c r="C17" s="4">
        <v>1461.7</v>
      </c>
      <c r="D17" s="4">
        <v>1529.6</v>
      </c>
      <c r="E17" s="4">
        <v>939.6</v>
      </c>
      <c r="F17" s="4">
        <v>1821.7</v>
      </c>
      <c r="G17" s="4">
        <f t="shared" si="1"/>
        <v>19396.599999999999</v>
      </c>
      <c r="H17" s="4">
        <f t="shared" si="2"/>
        <v>19878.5</v>
      </c>
      <c r="I17" s="4">
        <f t="shared" si="3"/>
        <v>11761.4</v>
      </c>
      <c r="J17" s="4">
        <f t="shared" si="4"/>
        <v>20771.100000000002</v>
      </c>
      <c r="K17" s="4">
        <f t="shared" si="0"/>
        <v>17012.166666666668</v>
      </c>
      <c r="L17" s="3"/>
      <c r="M17" s="3"/>
    </row>
    <row r="18" spans="2:13">
      <c r="B18" s="3" t="s">
        <v>14</v>
      </c>
      <c r="C18" s="4">
        <v>1039.4000000000001</v>
      </c>
      <c r="D18" s="4">
        <v>926</v>
      </c>
      <c r="E18" s="4">
        <v>652.20000000000005</v>
      </c>
      <c r="F18" s="4">
        <v>1258.5999999999999</v>
      </c>
      <c r="G18" s="4">
        <f t="shared" si="1"/>
        <v>20436</v>
      </c>
      <c r="H18" s="4">
        <f t="shared" si="2"/>
        <v>20804.5</v>
      </c>
      <c r="I18" s="4">
        <f t="shared" si="3"/>
        <v>12413.6</v>
      </c>
      <c r="J18" s="4">
        <f t="shared" si="4"/>
        <v>22029.7</v>
      </c>
      <c r="K18" s="4">
        <f t="shared" si="0"/>
        <v>17884.7</v>
      </c>
      <c r="L18" s="3"/>
      <c r="M18" s="3"/>
    </row>
    <row r="19" spans="2:13">
      <c r="B19" s="3" t="s">
        <v>15</v>
      </c>
      <c r="C19" s="4">
        <v>1243.7</v>
      </c>
      <c r="D19" s="4">
        <v>1186.2</v>
      </c>
      <c r="E19" s="4">
        <v>1041.9000000000001</v>
      </c>
      <c r="F19" s="4">
        <v>1339.3</v>
      </c>
      <c r="G19" s="4">
        <f t="shared" si="1"/>
        <v>21679.7</v>
      </c>
      <c r="H19" s="4">
        <f t="shared" si="2"/>
        <v>21990.7</v>
      </c>
      <c r="I19" s="4">
        <f t="shared" si="3"/>
        <v>13455.5</v>
      </c>
      <c r="J19" s="4">
        <f t="shared" si="4"/>
        <v>23369</v>
      </c>
      <c r="K19" s="4">
        <f t="shared" si="0"/>
        <v>19041.966666666667</v>
      </c>
      <c r="L19" s="3"/>
      <c r="M19" s="3"/>
    </row>
    <row r="20" spans="2:13">
      <c r="B20" s="3" t="s">
        <v>16</v>
      </c>
      <c r="C20" s="4">
        <v>1076.2</v>
      </c>
      <c r="D20" s="4">
        <v>981.2</v>
      </c>
      <c r="E20" s="4">
        <v>708.5</v>
      </c>
      <c r="F20" s="4">
        <v>1108.5</v>
      </c>
      <c r="G20" s="4">
        <f t="shared" si="1"/>
        <v>22755.9</v>
      </c>
      <c r="H20" s="4">
        <f t="shared" si="2"/>
        <v>22971.9</v>
      </c>
      <c r="I20" s="4">
        <f t="shared" si="3"/>
        <v>14164</v>
      </c>
      <c r="J20" s="4">
        <f t="shared" si="4"/>
        <v>24477.5</v>
      </c>
      <c r="K20" s="4">
        <f t="shared" si="0"/>
        <v>19963.933333333334</v>
      </c>
      <c r="L20" s="3"/>
      <c r="M20" s="3"/>
    </row>
    <row r="21" spans="2:13">
      <c r="B21" s="3" t="s">
        <v>17</v>
      </c>
      <c r="C21" s="4">
        <v>1277.9000000000001</v>
      </c>
      <c r="D21" s="4">
        <v>1087.5999999999999</v>
      </c>
      <c r="E21" s="4">
        <v>708.1</v>
      </c>
      <c r="F21" s="4">
        <v>1772</v>
      </c>
      <c r="G21" s="4">
        <f t="shared" si="1"/>
        <v>24033.800000000003</v>
      </c>
      <c r="H21" s="4">
        <f t="shared" si="2"/>
        <v>24059.5</v>
      </c>
      <c r="I21" s="4">
        <f t="shared" si="3"/>
        <v>14872.1</v>
      </c>
      <c r="J21" s="4">
        <f t="shared" si="4"/>
        <v>26249.5</v>
      </c>
      <c r="K21" s="4">
        <f t="shared" si="0"/>
        <v>20988.466666666667</v>
      </c>
      <c r="L21" s="3"/>
      <c r="M21" s="3"/>
    </row>
    <row r="22" spans="2:13">
      <c r="B22" s="3" t="s">
        <v>18</v>
      </c>
      <c r="C22" s="4">
        <v>1026.8</v>
      </c>
      <c r="D22" s="4">
        <v>1206.5</v>
      </c>
      <c r="E22" s="4">
        <v>961.1</v>
      </c>
      <c r="F22" s="4">
        <v>1664.3</v>
      </c>
      <c r="G22" s="4">
        <f t="shared" si="1"/>
        <v>25060.600000000002</v>
      </c>
      <c r="H22" s="4">
        <f t="shared" si="2"/>
        <v>25266</v>
      </c>
      <c r="I22" s="4">
        <f t="shared" si="3"/>
        <v>15833.2</v>
      </c>
      <c r="J22" s="4">
        <f t="shared" si="4"/>
        <v>27913.8</v>
      </c>
      <c r="K22" s="4">
        <f t="shared" si="0"/>
        <v>22053.266666666666</v>
      </c>
      <c r="L22" s="3"/>
      <c r="M22" s="3"/>
    </row>
    <row r="23" spans="2:13">
      <c r="B23" s="3" t="s">
        <v>25</v>
      </c>
      <c r="C23" s="4">
        <v>1253.0300000000002</v>
      </c>
      <c r="D23" s="4">
        <v>1263.3</v>
      </c>
      <c r="E23" s="4">
        <v>791.66000000000008</v>
      </c>
      <c r="F23" s="4">
        <v>1395.69</v>
      </c>
      <c r="L23"/>
    </row>
    <row r="24" spans="2:13">
      <c r="C24" s="1"/>
      <c r="D24" s="1"/>
      <c r="E24" s="1"/>
      <c r="F24" s="1"/>
      <c r="L24"/>
    </row>
  </sheetData>
  <phoneticPr fontId="3" type="noConversion"/>
  <pageMargins left="0.70866141732283472" right="0.70866141732283472" top="1.7322834645669292" bottom="0.7480314960629921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1"/>
  <sheetViews>
    <sheetView workbookViewId="0">
      <selection activeCell="H5" sqref="H5"/>
    </sheetView>
  </sheetViews>
  <sheetFormatPr defaultRowHeight="15"/>
  <cols>
    <col min="1" max="1" width="9.140625" style="9"/>
    <col min="2" max="3" width="11.28515625" style="9" bestFit="1" customWidth="1"/>
    <col min="4" max="5" width="9.140625" style="9"/>
    <col min="6" max="6" width="15" style="9" customWidth="1"/>
    <col min="7" max="7" width="9.140625" style="10"/>
    <col min="8" max="16384" width="9.140625" style="9"/>
  </cols>
  <sheetData>
    <row r="1" spans="1:6">
      <c r="A1" s="10" t="s">
        <v>33</v>
      </c>
      <c r="B1" s="10" t="s">
        <v>34</v>
      </c>
      <c r="C1" s="10" t="s">
        <v>35</v>
      </c>
      <c r="D1" s="10"/>
      <c r="E1" s="10"/>
      <c r="F1" s="10"/>
    </row>
    <row r="2" spans="1:6">
      <c r="A2" s="9">
        <v>1936</v>
      </c>
      <c r="B2" s="9">
        <v>825</v>
      </c>
      <c r="C2" s="13"/>
      <c r="E2" s="11" t="s">
        <v>36</v>
      </c>
    </row>
    <row r="3" spans="1:6" ht="17.25">
      <c r="A3" s="9">
        <v>1937</v>
      </c>
      <c r="B3" s="9">
        <v>701</v>
      </c>
      <c r="C3" s="13"/>
      <c r="E3" s="11" t="s">
        <v>41</v>
      </c>
    </row>
    <row r="4" spans="1:6">
      <c r="A4" s="9">
        <v>1938</v>
      </c>
      <c r="B4" s="9">
        <v>844</v>
      </c>
      <c r="C4" s="13"/>
      <c r="E4" s="11" t="s">
        <v>37</v>
      </c>
    </row>
    <row r="5" spans="1:6">
      <c r="A5" s="9">
        <v>1939</v>
      </c>
      <c r="B5" s="9">
        <v>963</v>
      </c>
      <c r="C5" s="13"/>
      <c r="E5" s="11" t="s">
        <v>38</v>
      </c>
    </row>
    <row r="6" spans="1:6">
      <c r="A6" s="9">
        <v>1940</v>
      </c>
      <c r="B6" s="9">
        <v>815</v>
      </c>
      <c r="C6" s="13"/>
      <c r="E6" s="11" t="s">
        <v>39</v>
      </c>
    </row>
    <row r="7" spans="1:6" ht="16.5">
      <c r="A7" s="9">
        <v>1941</v>
      </c>
      <c r="B7" s="9">
        <v>797</v>
      </c>
      <c r="C7" s="13"/>
      <c r="E7" s="11" t="s">
        <v>40</v>
      </c>
    </row>
    <row r="8" spans="1:6" ht="15.75">
      <c r="A8" s="9">
        <v>1942</v>
      </c>
      <c r="B8" s="9">
        <v>539</v>
      </c>
      <c r="C8" s="13"/>
      <c r="E8" s="11"/>
      <c r="F8" s="12"/>
    </row>
    <row r="9" spans="1:6">
      <c r="A9" s="9">
        <v>1943</v>
      </c>
      <c r="B9" s="9">
        <v>563</v>
      </c>
      <c r="C9" s="13"/>
    </row>
    <row r="10" spans="1:6">
      <c r="A10" s="9">
        <v>1944</v>
      </c>
      <c r="B10" s="9">
        <v>680</v>
      </c>
      <c r="C10" s="13"/>
    </row>
    <row r="11" spans="1:6">
      <c r="A11" s="9">
        <v>1945</v>
      </c>
      <c r="B11" s="9">
        <v>623</v>
      </c>
      <c r="C11" s="13"/>
    </row>
    <row r="12" spans="1:6">
      <c r="A12" s="9">
        <v>1946</v>
      </c>
      <c r="B12" s="9">
        <v>511</v>
      </c>
      <c r="C12" s="13"/>
    </row>
    <row r="13" spans="1:6">
      <c r="A13" s="9">
        <v>1947</v>
      </c>
      <c r="B13" s="9">
        <v>540</v>
      </c>
      <c r="C13" s="13"/>
    </row>
    <row r="14" spans="1:6">
      <c r="A14" s="9">
        <v>1948</v>
      </c>
      <c r="B14" s="9">
        <v>522</v>
      </c>
      <c r="C14" s="13"/>
    </row>
    <row r="15" spans="1:6">
      <c r="A15" s="9">
        <v>1949</v>
      </c>
      <c r="B15" s="9">
        <v>549</v>
      </c>
      <c r="C15" s="13"/>
    </row>
    <row r="16" spans="1:6">
      <c r="A16" s="9">
        <v>1950</v>
      </c>
      <c r="B16" s="9">
        <v>732</v>
      </c>
      <c r="C16" s="9">
        <v>1169</v>
      </c>
    </row>
    <row r="17" spans="1:3">
      <c r="A17" s="9">
        <v>1951</v>
      </c>
      <c r="B17" s="9">
        <v>841</v>
      </c>
      <c r="C17" s="9">
        <v>1002</v>
      </c>
    </row>
    <row r="18" spans="1:3">
      <c r="A18" s="9">
        <v>1952</v>
      </c>
      <c r="B18" s="9">
        <v>820</v>
      </c>
      <c r="C18" s="9">
        <v>1248</v>
      </c>
    </row>
    <row r="19" spans="1:3">
      <c r="A19" s="9">
        <v>1953</v>
      </c>
      <c r="B19" s="9">
        <v>398</v>
      </c>
      <c r="C19" s="9">
        <v>522</v>
      </c>
    </row>
    <row r="20" spans="1:3">
      <c r="A20" s="9">
        <v>1954</v>
      </c>
      <c r="B20" s="9">
        <v>702</v>
      </c>
      <c r="C20" s="9">
        <v>1044</v>
      </c>
    </row>
    <row r="21" spans="1:3">
      <c r="A21" s="9">
        <v>1955</v>
      </c>
      <c r="B21" s="9">
        <v>677</v>
      </c>
      <c r="C21" s="9">
        <v>1140</v>
      </c>
    </row>
    <row r="22" spans="1:3">
      <c r="A22" s="9">
        <v>1956</v>
      </c>
      <c r="B22" s="9">
        <v>657</v>
      </c>
      <c r="C22" s="9">
        <v>886</v>
      </c>
    </row>
    <row r="23" spans="1:3">
      <c r="A23" s="9">
        <v>1957</v>
      </c>
      <c r="B23" s="9">
        <v>540</v>
      </c>
      <c r="C23" s="9">
        <v>776</v>
      </c>
    </row>
    <row r="24" spans="1:3">
      <c r="A24" s="9">
        <v>1958</v>
      </c>
      <c r="B24" s="9">
        <v>858</v>
      </c>
      <c r="C24" s="9">
        <v>1288</v>
      </c>
    </row>
    <row r="25" spans="1:3">
      <c r="A25" s="9">
        <v>1959</v>
      </c>
      <c r="B25" s="9">
        <v>549</v>
      </c>
      <c r="C25" s="9">
        <v>948</v>
      </c>
    </row>
    <row r="26" spans="1:3">
      <c r="A26" s="9">
        <v>1960</v>
      </c>
      <c r="B26" s="9">
        <v>800</v>
      </c>
      <c r="C26" s="9">
        <v>1059</v>
      </c>
    </row>
    <row r="27" spans="1:3">
      <c r="A27" s="9">
        <v>1961</v>
      </c>
      <c r="B27" s="9">
        <v>625</v>
      </c>
      <c r="C27" s="9">
        <v>872</v>
      </c>
    </row>
    <row r="28" spans="1:3">
      <c r="A28" s="9">
        <v>1962</v>
      </c>
      <c r="B28" s="9">
        <v>568</v>
      </c>
      <c r="C28" s="9">
        <v>970</v>
      </c>
    </row>
    <row r="29" spans="1:3">
      <c r="A29" s="9">
        <v>1963</v>
      </c>
      <c r="B29" s="9">
        <v>659</v>
      </c>
      <c r="C29" s="9">
        <v>1059</v>
      </c>
    </row>
    <row r="30" spans="1:3">
      <c r="A30" s="9">
        <v>1964</v>
      </c>
      <c r="B30" s="9">
        <v>548</v>
      </c>
      <c r="C30" s="9">
        <v>762</v>
      </c>
    </row>
    <row r="31" spans="1:3">
      <c r="A31" s="9">
        <v>1965</v>
      </c>
      <c r="B31" s="9">
        <v>817</v>
      </c>
      <c r="C31" s="9">
        <v>1449</v>
      </c>
    </row>
  </sheetData>
  <phoneticPr fontId="3" type="noConversion"/>
  <pageMargins left="0.75" right="0.75" top="1" bottom="1" header="0.5" footer="0.5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Έλεγχος Ομογένειας</vt:lpstr>
      <vt:lpstr>Συμπλήρωση χρονοσειράς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ALEXOPOULOS</dc:creator>
  <cp:lastModifiedBy>Manolis</cp:lastModifiedBy>
  <cp:lastPrinted>2011-03-09T15:45:16Z</cp:lastPrinted>
  <dcterms:created xsi:type="dcterms:W3CDTF">2010-03-01T08:42:47Z</dcterms:created>
  <dcterms:modified xsi:type="dcterms:W3CDTF">2021-04-16T11:00:16Z</dcterms:modified>
</cp:coreProperties>
</file>